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achagan.mejunc\Desktop\ԳՀԱՊ-20-190 Կենտրոն վարչական էլ.տեխ\"/>
    </mc:Choice>
  </mc:AlternateContent>
  <bookViews>
    <workbookView xWindow="0" yWindow="60" windowWidth="22980" windowHeight="9528"/>
  </bookViews>
  <sheets>
    <sheet name="Sheet3" sheetId="1" r:id="rId1"/>
  </sheets>
  <definedNames>
    <definedName name="_ftn1" localSheetId="0">Sheet3!#REF!</definedName>
    <definedName name="_ftn10" localSheetId="0">Sheet3!#REF!</definedName>
    <definedName name="_ftn11" localSheetId="0">Sheet3!#REF!</definedName>
    <definedName name="_ftn2" localSheetId="0">Sheet3!#REF!</definedName>
    <definedName name="_ftn3" localSheetId="0">Sheet3!#REF!</definedName>
    <definedName name="_ftn4" localSheetId="0">Sheet3!#REF!</definedName>
    <definedName name="_ftn5" localSheetId="0">Sheet3!#REF!</definedName>
    <definedName name="_ftn6" localSheetId="0">Sheet3!#REF!</definedName>
    <definedName name="_ftn7" localSheetId="0">Sheet3!#REF!</definedName>
    <definedName name="_ftn8" localSheetId="0">Sheet3!#REF!</definedName>
    <definedName name="_ftn9" localSheetId="0">Sheet3!#REF!</definedName>
    <definedName name="_ftnref1" localSheetId="0">Sheet3!#REF!</definedName>
    <definedName name="_ftnref10" localSheetId="0">Sheet3!#REF!</definedName>
    <definedName name="_ftnref11" localSheetId="0">Sheet3!$AN$68</definedName>
    <definedName name="_ftnref2" localSheetId="0">Sheet3!#REF!</definedName>
    <definedName name="_ftnref3" localSheetId="0">Sheet3!#REF!</definedName>
    <definedName name="_ftnref4" localSheetId="0">Sheet3!#REF!</definedName>
    <definedName name="_ftnref5" localSheetId="0">Sheet3!#REF!</definedName>
    <definedName name="_ftnref6" localSheetId="0">Sheet3!#REF!</definedName>
    <definedName name="_ftnref7" localSheetId="0">Sheet3!#REF!</definedName>
    <definedName name="_ftnref8" localSheetId="0">Sheet3!#REF!</definedName>
    <definedName name="_ftnref9" localSheetId="0">Sheet3!#REF!</definedName>
    <definedName name="_xlnm.Print_Area" localSheetId="0">Sheet3!$A$1:$I$77</definedName>
  </definedNames>
  <calcPr calcId="152511"/>
</workbook>
</file>

<file path=xl/calcChain.xml><?xml version="1.0" encoding="utf-8"?>
<calcChain xmlns="http://schemas.openxmlformats.org/spreadsheetml/2006/main">
  <c r="H31" i="1" l="1"/>
  <c r="F33" i="1" l="1"/>
  <c r="H33" i="1" s="1"/>
  <c r="H34" i="1"/>
</calcChain>
</file>

<file path=xl/sharedStrings.xml><?xml version="1.0" encoding="utf-8"?>
<sst xmlns="http://schemas.openxmlformats.org/spreadsheetml/2006/main" count="119" uniqueCount="98">
  <si>
    <t>Գնման առարկայի</t>
  </si>
  <si>
    <t>չափա-բաժնի համարը</t>
  </si>
  <si>
    <t>անվանումը</t>
  </si>
  <si>
    <t xml:space="preserve">քանակը </t>
  </si>
  <si>
    <t xml:space="preserve">նախահաշվային գինը </t>
  </si>
  <si>
    <t>համառոտ նկարագրությունը (տեխնիկական բնութագիր)</t>
  </si>
  <si>
    <t>պայմանագրով նախատեսված համառոտ նկարագրությունը (տեխնիկական բնութագիր)</t>
  </si>
  <si>
    <t>ընդհանուր</t>
  </si>
  <si>
    <t>/ՀՀ դրամ/</t>
  </si>
  <si>
    <t>...</t>
  </si>
  <si>
    <t>Գնման ընթացակարգի ընտրության հիմնավորումը</t>
  </si>
  <si>
    <t>Գնման ֆինանսավորման աղբյուրը` ըստ բյուջետային ծախսերի գործառական դասակարգման</t>
  </si>
  <si>
    <t>Բաժին</t>
  </si>
  <si>
    <t>Խումբ</t>
  </si>
  <si>
    <t>Դաս</t>
  </si>
  <si>
    <t>Ծրագիր</t>
  </si>
  <si>
    <t xml:space="preserve">Բյուջե </t>
  </si>
  <si>
    <t>Արտաբյուջե</t>
  </si>
  <si>
    <t>Այլ</t>
  </si>
  <si>
    <t>Հրավեր ուղարկելու կամ հրապարակելու ամսաթիվը</t>
  </si>
  <si>
    <t>Հրավերում կատարված փոփոխությունների ամսաթիվը</t>
  </si>
  <si>
    <t>Հրավերի վերաբերյալ պարզաբանումների ամսաթիվը</t>
  </si>
  <si>
    <t>Հարցարդման ստացման</t>
  </si>
  <si>
    <t>Պարզաբանման</t>
  </si>
  <si>
    <t>Հ/Հ</t>
  </si>
  <si>
    <t>Մասնակիցների անվանումները</t>
  </si>
  <si>
    <t xml:space="preserve">Յուրաքանչյուր մասնակցի հայտով ներկայացված գինը </t>
  </si>
  <si>
    <t xml:space="preserve">  ՀՀ դրամ</t>
  </si>
  <si>
    <t>Գինն առանց ԱԱՀ</t>
  </si>
  <si>
    <t>ԱԱՀ</t>
  </si>
  <si>
    <t>Ընդհանուր</t>
  </si>
  <si>
    <t>առկա ֆինանսական միջոցներով</t>
  </si>
  <si>
    <t>Չափաբաժին 1</t>
  </si>
  <si>
    <t>Չափաբաժին 2</t>
  </si>
  <si>
    <t>Այլ տեղեկություններ</t>
  </si>
  <si>
    <t>Տվյալներ մերժված հայտերի մասին</t>
  </si>
  <si>
    <t>Չափա-բաժնի համարը</t>
  </si>
  <si>
    <t>Մասնակցի անվանումը</t>
  </si>
  <si>
    <t>Գնահատման արդյունքները (բավարար կամ անբավարար)</t>
  </si>
  <si>
    <t>Ընտրված մասնակցի որոշման ամսաթիվը</t>
  </si>
  <si>
    <t>Անգործության ժամկետ</t>
  </si>
  <si>
    <t xml:space="preserve">          Անգործության ժամկետի սկիզբ</t>
  </si>
  <si>
    <t>Անգործության ժամկետի ավարտ</t>
  </si>
  <si>
    <t>Ընտրված մասնակցին պայմանագիր կնքելու առաջարկի ծանուցման ամսաթիվը</t>
  </si>
  <si>
    <t>Ընտրված մասնակցի կողմից ստորագրված պայմանագիրը պատվիրատուի մոտ մուտքագրվելու ամսաթիվը</t>
  </si>
  <si>
    <t>Պատվիրատուի կողմից պայմանագրի ստորագրման ամսաթիվը</t>
  </si>
  <si>
    <t>Ընտրված մասնակիցը</t>
  </si>
  <si>
    <t>Պայմանագրի</t>
  </si>
  <si>
    <t>Պայմանագրի համարը</t>
  </si>
  <si>
    <t>Կնքման ամսաթիվը</t>
  </si>
  <si>
    <t>Կատարման վերջնա-ժամկետը</t>
  </si>
  <si>
    <t>Կանխա-վճարի չափը</t>
  </si>
  <si>
    <t>Գինը</t>
  </si>
  <si>
    <t>ՀՀ դրամ</t>
  </si>
  <si>
    <t xml:space="preserve">Առկա ֆինանսական միջոցներով </t>
  </si>
  <si>
    <t>Ընտրված մասնակցի (մասնակիցների) անվանումը և հասցեն</t>
  </si>
  <si>
    <t>Հասցե, հեռ.</t>
  </si>
  <si>
    <t>Էլ.-փոստ</t>
  </si>
  <si>
    <t>Բանկային հաշիվը</t>
  </si>
  <si>
    <t>ՀՎՀՀ  / Անձնագրի համարը և սերիան</t>
  </si>
  <si>
    <t xml:space="preserve">Մասնակիցների ներգրավման նպատակով &lt;Գնումների մասին&gt; ՀՀ օրենքի համաձայն իրականացված հրապարակումների մասին տեղեկությունները </t>
  </si>
  <si>
    <t xml:space="preserve">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t>
  </si>
  <si>
    <t>Գնման գործընթացի վերաբերյալ ներկայացված բողոքները և դրանց վերաբերյալ կայացված որոշումները</t>
  </si>
  <si>
    <t>Այլ անհրաժեշտ տեղեկություններ</t>
  </si>
  <si>
    <t>Սույն հայտարարության հետ կապված լրացուցիչ տեղեկություններ ստանալու համար կարող եք դիմել գնումների համակարգող</t>
  </si>
  <si>
    <t>Անուն, Ազգանուն</t>
  </si>
  <si>
    <t>Հեռախոս</t>
  </si>
  <si>
    <t>Էլ. փոստի հասցեն</t>
  </si>
  <si>
    <t>Հրավերով պա-հանջվող փաստաթղթերի առկա-յությունը</t>
  </si>
  <si>
    <t>Առաջարկած գնման առարկայի տեխնիկա-կան բնութագրերի համա-պատասխա-նությունը</t>
  </si>
  <si>
    <t>Մասնա-գիտա-կան փոր-ձառութ-յունը</t>
  </si>
  <si>
    <t xml:space="preserve">Ֆինա-նսական միջոցներ </t>
  </si>
  <si>
    <t>Տեխնի-կական միջոց-ներ</t>
  </si>
  <si>
    <t>Աշխա-տանքա-յին ռեսուրս-ներ</t>
  </si>
  <si>
    <t>Գնային առաջարկ</t>
  </si>
  <si>
    <t>Վաչագան Մեժունց</t>
  </si>
  <si>
    <t>vachagan.mejunc@yerevan.am</t>
  </si>
  <si>
    <t>Պատվիրատու՝ Երևանի քաղաքապետարան</t>
  </si>
  <si>
    <r>
      <rPr>
        <b/>
        <sz val="9"/>
        <color theme="1"/>
        <rFont val="GHEA Grapalat"/>
        <family val="3"/>
      </rPr>
      <t>Ծանոթություն`</t>
    </r>
    <r>
      <rPr>
        <sz val="9"/>
        <color theme="1"/>
        <rFont val="GHEA Grapalat"/>
        <family val="3"/>
      </rPr>
      <t xml:space="preserve"> Հայտերի մերժման այլ հիմքեր։</t>
    </r>
  </si>
  <si>
    <t>չափման միավորը</t>
  </si>
  <si>
    <t xml:space="preserve">ՀԱՅՏԱՐԱՐՈՒԹՅՈՒՆ
կնքված պայմանագրի մասին
</t>
  </si>
  <si>
    <t>011514194</t>
  </si>
  <si>
    <t>հատ</t>
  </si>
  <si>
    <r>
      <rPr>
        <b/>
        <sz val="9"/>
        <rFont val="GHEA Grapalat"/>
        <family val="3"/>
      </rPr>
      <t>Ծանոթություն`</t>
    </r>
    <r>
      <rPr>
        <sz val="9"/>
        <rFont val="GHEA Grapalat"/>
        <family val="3"/>
      </rPr>
      <t xml:space="preserve"> Եթե հրավիրվել են բանակցություններ  գների նվազեցման նպատակով։</t>
    </r>
  </si>
  <si>
    <t>Արթուր Հարությունյան Գագիկի Ա/Ձ</t>
  </si>
  <si>
    <t>Օդորակիչ</t>
  </si>
  <si>
    <t>Սառնարան</t>
  </si>
  <si>
    <t xml:space="preserve">Օդորակիչ 9000 BTU Սպլիտ համակարգով, կոմպրեսորը-ինվերտոր, սառեցման-տաքացման մակերեսը առնվազն 30մ2, առավելագույն սպառվող հզորությունը սառեցման ռեժիմում 2600վտ, տաքացման ռեժիմում՝ 2700վտ, էներգիայի ծախսը տաքացման ժամանակ առավելագույնը 770վտ, սառեցման ժամանակ՝ առավելագույնը 825վտ, էներգախնայողության դասը A, խլադագենտ R410A, օդի հոսքը առնվազն 420 մ3/ժամ, ներսի բլոկի աղմուկի մակարդակը, առավելագույնը 38դբ, դրսինը՝ առավելագույնը  50դբ, էլեկտրասնուցման լարումը 220-240Վ/50Hz, ներսի և դրսի բլոկների, հիդրոմեկուսացման դասը IP, դրսի բլոկի աշխատանքային ջերմաստիճանը սառեցման ժամանակ +16-+47C, տաքացման ժամանկ՝-15-+24C, տաքացում, սառեցում, ինքնամաքրում, չորացման ռեժիմներ, ինտենսիվ սառեցման ֆունկցիա, SLEEP:
Երաշխիքային ժամկետը առնվազն՝ 730 օր:
</t>
  </si>
  <si>
    <t>Ապասառեցման համակարգ՝ դեֆրոստ, Ընդհանուր ծավալը՝ առնվազն 85 լիտր: Սնուցումը՝ 220-240Վոլտ/50-60Հերց: Ապրանքը պետք է լինի (նոր) չօգտագործված: Երաշխիքային ժամկետը առնվազն՝ 730 օր:</t>
  </si>
  <si>
    <t>22.09.2020</t>
  </si>
  <si>
    <t>Վեգա ուորլդ ՍՊԸ</t>
  </si>
  <si>
    <t>06.10.2020</t>
  </si>
  <si>
    <t>11.10.09.2020</t>
  </si>
  <si>
    <t>ԵՔ-ԳՀԱՊՁԲ-20/190</t>
  </si>
  <si>
    <t>30.11.2020թ</t>
  </si>
  <si>
    <r>
      <rPr>
        <b/>
        <sz val="9"/>
        <color theme="1"/>
        <rFont val="GHEA Grapalat"/>
        <family val="3"/>
      </rPr>
      <t>Ծանոթություն</t>
    </r>
    <r>
      <rPr>
        <sz val="9"/>
        <color theme="1"/>
        <rFont val="GHEA Grapalat"/>
        <family val="3"/>
      </rPr>
      <t xml:space="preserve">` Որևէ չափաբաժնի չկայացման դեպքում պատվիրատուն պարտավոր է լրացնել տեղեկություններ չկայացման վերաբերյալ։ </t>
    </r>
  </si>
  <si>
    <t>15.10.2020 թ.</t>
  </si>
  <si>
    <t>Երևանի քաղաքապետարանը ստորև ներկայացնում է իր կարիքների համար ապրանքների ձեռքբերման նպատակով կազմակերպված «ԵՔ-ԳՀԱՊՁԲ-20/190» ծածկագրով գնման ընթացակարգի արդյունքում 2020 թվականի հոկտեմբերի 15-ին կնքված N «ԵՔ-ԳՀԱՊՁԲ-20/190» գնման պայմանագրի մասին տեղեկատվությունը`</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</si>
</sst>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1"/>
      <color theme="1"/>
      <name val="GHEA Grapalat"/>
      <family val="3"/>
    </font>
    <font>
      <sz val="9"/>
      <color theme="1"/>
      <name val="GHEA Grapalat"/>
      <family val="3"/>
    </font>
    <font>
      <sz val="10"/>
      <color theme="1"/>
      <name val="GHEA Grapalat"/>
      <family val="3"/>
    </font>
    <font>
      <b/>
      <sz val="9"/>
      <color theme="1"/>
      <name val="GHEA Grapalat"/>
      <family val="3"/>
    </font>
    <font>
      <b/>
      <sz val="11"/>
      <color theme="1"/>
      <name val="GHEA Grapalat"/>
      <family val="3"/>
    </font>
    <font>
      <b/>
      <sz val="8"/>
      <color theme="1"/>
      <name val="GHEA Grapalat"/>
      <family val="3"/>
    </font>
    <font>
      <b/>
      <sz val="10"/>
      <color theme="1"/>
      <name val="GHEA Grapalat"/>
      <family val="3"/>
    </font>
    <font>
      <b/>
      <sz val="12"/>
      <color theme="1"/>
      <name val="GHEA Grapalat"/>
      <family val="3"/>
    </font>
    <font>
      <b/>
      <sz val="10"/>
      <color theme="1"/>
      <name val="Calibri"/>
      <family val="2"/>
      <scheme val="minor"/>
    </font>
    <font>
      <b/>
      <sz val="9"/>
      <color theme="1"/>
      <name val="Calibri"/>
      <family val="2"/>
      <scheme val="minor"/>
    </font>
    <font>
      <sz val="8"/>
      <color theme="1"/>
      <name val="GHEA Grapalat"/>
      <family val="3"/>
    </font>
    <font>
      <sz val="8.5"/>
      <name val="GHEA Grapalat"/>
      <family val="3"/>
    </font>
    <font>
      <b/>
      <sz val="8.5"/>
      <name val="GHEA Grapalat"/>
      <family val="3"/>
    </font>
    <font>
      <b/>
      <sz val="9"/>
      <name val="GHEA Grapalat"/>
      <family val="3"/>
    </font>
    <font>
      <b/>
      <sz val="10"/>
      <name val="GHEA Grapalat"/>
      <family val="3"/>
    </font>
    <font>
      <b/>
      <sz val="8"/>
      <name val="GHEA Grapalat"/>
      <family val="3"/>
    </font>
    <font>
      <sz val="9"/>
      <name val="GHEA Grapalat"/>
      <family val="3"/>
    </font>
    <font>
      <u/>
      <sz val="11"/>
      <color theme="10"/>
      <name val="Calibri"/>
      <family val="2"/>
      <scheme val="minor"/>
    </font>
    <font>
      <sz val="8.5"/>
      <color theme="1"/>
      <name val="GHEA Grapalat"/>
      <family val="3"/>
    </font>
    <font>
      <b/>
      <sz val="9"/>
      <color rgb="FFFF0000"/>
      <name val="GHEA Grapalat"/>
      <family val="3"/>
    </font>
    <font>
      <sz val="10"/>
      <name val="Sylfaen"/>
      <family val="1"/>
      <charset val="204"/>
    </font>
    <font>
      <sz val="10"/>
      <name val="Arial Armenian"/>
      <family val="2"/>
    </font>
    <font>
      <sz val="9"/>
      <name val="Arial"/>
      <family val="2"/>
      <charset val="204"/>
    </font>
  </fonts>
  <fills count="4">
    <fill>
      <patternFill patternType="none"/>
    </fill>
    <fill>
      <patternFill patternType="gray125"/>
    </fill>
    <fill>
      <patternFill patternType="solid">
        <fgColor rgb="FF00B0F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8" fillId="0" borderId="0" applyNumberFormat="0" applyFill="0" applyBorder="0" applyAlignment="0" applyProtection="0"/>
  </cellStyleXfs>
  <cellXfs count="186">
    <xf numFmtId="0" fontId="0" fillId="0" borderId="0" xfId="0"/>
    <xf numFmtId="0" fontId="1" fillId="0" borderId="1" xfId="0" applyFont="1" applyBorder="1"/>
    <xf numFmtId="0" fontId="1" fillId="0" borderId="0" xfId="0" applyFont="1"/>
    <xf numFmtId="0" fontId="5" fillId="0" borderId="1" xfId="0" applyFont="1" applyBorder="1"/>
    <xf numFmtId="0" fontId="4"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8" fillId="0" borderId="0" xfId="0" applyFont="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6" fillId="0" borderId="1" xfId="0" applyFont="1" applyBorder="1" applyAlignment="1">
      <alignment horizontal="center" vertical="center" wrapText="1"/>
    </xf>
    <xf numFmtId="0" fontId="14" fillId="0" borderId="7" xfId="0" applyFont="1" applyBorder="1" applyAlignment="1">
      <alignment horizontal="center"/>
    </xf>
    <xf numFmtId="0" fontId="14"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xf numFmtId="0" fontId="14" fillId="0" borderId="1" xfId="0" applyFont="1" applyBorder="1" applyAlignment="1">
      <alignment horizontal="center"/>
    </xf>
    <xf numFmtId="0" fontId="6" fillId="0" borderId="1" xfId="0" applyFont="1" applyBorder="1" applyAlignment="1">
      <alignment horizontal="left" vertical="center" wrapText="1"/>
    </xf>
    <xf numFmtId="0" fontId="11" fillId="0" borderId="2" xfId="0" applyFont="1" applyBorder="1" applyAlignment="1">
      <alignment vertical="center" wrapText="1"/>
    </xf>
    <xf numFmtId="0" fontId="7" fillId="0" borderId="5" xfId="0" applyFont="1" applyBorder="1" applyAlignment="1">
      <alignment horizontal="center" vertical="center" wrapText="1"/>
    </xf>
    <xf numFmtId="0" fontId="17" fillId="0" borderId="1" xfId="0" applyFont="1" applyBorder="1" applyAlignment="1">
      <alignment horizontal="left" vertical="center" wrapText="1"/>
    </xf>
    <xf numFmtId="0" fontId="20" fillId="0" borderId="1" xfId="0" applyFont="1" applyBorder="1" applyAlignment="1">
      <alignment horizontal="center"/>
    </xf>
    <xf numFmtId="0" fontId="21" fillId="0" borderId="2" xfId="0" applyFont="1" applyBorder="1" applyAlignment="1">
      <alignment horizontal="left" vertical="center" wrapText="1"/>
    </xf>
    <xf numFmtId="0" fontId="21" fillId="0" borderId="1" xfId="0" applyFont="1" applyBorder="1" applyAlignment="1">
      <alignment horizontal="left" vertical="center" wrapText="1"/>
    </xf>
    <xf numFmtId="0" fontId="22"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 xfId="0" applyFont="1" applyBorder="1" applyAlignment="1">
      <alignment horizontal="center" vertical="center" wrapText="1"/>
    </xf>
    <xf numFmtId="0" fontId="16" fillId="0" borderId="2" xfId="0" applyFont="1" applyBorder="1" applyAlignment="1"/>
    <xf numFmtId="3" fontId="12" fillId="0" borderId="2" xfId="0" applyNumberFormat="1" applyFont="1" applyBorder="1" applyAlignment="1">
      <alignment horizontal="center"/>
    </xf>
    <xf numFmtId="3" fontId="13" fillId="0" borderId="1" xfId="0" applyNumberFormat="1" applyFont="1" applyBorder="1" applyAlignment="1">
      <alignment horizontal="center"/>
    </xf>
    <xf numFmtId="0" fontId="19" fillId="0" borderId="1" xfId="0" applyFont="1" applyBorder="1" applyAlignment="1">
      <alignment horizontal="justify" vertical="center" wrapText="1"/>
    </xf>
    <xf numFmtId="0" fontId="14" fillId="0" borderId="7" xfId="0" applyFont="1" applyBorder="1" applyAlignment="1">
      <alignment horizontal="center"/>
    </xf>
    <xf numFmtId="0" fontId="13" fillId="0" borderId="1" xfId="0" applyFont="1" applyBorder="1" applyAlignment="1">
      <alignment horizontal="justify"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4" fillId="0" borderId="5"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5" xfId="0" applyFont="1" applyBorder="1"/>
    <xf numFmtId="0" fontId="2" fillId="0" borderId="6" xfId="0" applyFont="1" applyBorder="1"/>
    <xf numFmtId="0" fontId="2" fillId="0" borderId="7" xfId="0" applyFont="1" applyBorder="1"/>
    <xf numFmtId="0" fontId="1" fillId="0" borderId="5" xfId="0" applyFont="1" applyBorder="1"/>
    <xf numFmtId="0" fontId="1" fillId="0" borderId="6" xfId="0" applyFont="1" applyBorder="1"/>
    <xf numFmtId="0" fontId="1" fillId="0" borderId="7" xfId="0" applyFont="1" applyBorder="1"/>
    <xf numFmtId="0" fontId="18" fillId="0" borderId="5" xfId="1" applyBorder="1" applyAlignment="1">
      <alignment wrapText="1"/>
    </xf>
    <xf numFmtId="0" fontId="2" fillId="0" borderId="7" xfId="0" applyFont="1" applyBorder="1" applyAlignment="1">
      <alignment wrapText="1"/>
    </xf>
    <xf numFmtId="49" fontId="2" fillId="0" borderId="5"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1" fillId="0" borderId="1" xfId="0" applyFont="1" applyBorder="1"/>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1" xfId="0" applyFont="1" applyBorder="1" applyAlignment="1">
      <alignment horizontal="center" vertical="center"/>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14" fillId="0" borderId="1" xfId="0" applyFont="1" applyBorder="1" applyAlignment="1">
      <alignment horizontal="center"/>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14" fillId="0" borderId="5" xfId="0" applyFont="1" applyBorder="1" applyAlignment="1">
      <alignment horizontal="center"/>
    </xf>
    <xf numFmtId="0" fontId="14" fillId="0" borderId="6" xfId="0" applyFont="1" applyBorder="1" applyAlignment="1">
      <alignment horizontal="center"/>
    </xf>
    <xf numFmtId="0" fontId="14" fillId="0" borderId="7" xfId="0" applyFont="1" applyBorder="1" applyAlignment="1">
      <alignment horizontal="center"/>
    </xf>
    <xf numFmtId="0" fontId="7" fillId="0" borderId="5" xfId="0" applyFont="1" applyBorder="1" applyAlignment="1">
      <alignment horizontal="center"/>
    </xf>
    <xf numFmtId="0" fontId="9" fillId="0" borderId="6" xfId="0" applyFont="1" applyBorder="1"/>
    <xf numFmtId="0" fontId="9" fillId="0" borderId="7" xfId="0" applyFont="1" applyBorder="1"/>
    <xf numFmtId="0" fontId="4" fillId="0" borderId="5" xfId="0" applyFont="1" applyBorder="1" applyAlignment="1">
      <alignment horizontal="center"/>
    </xf>
    <xf numFmtId="0" fontId="10" fillId="0" borderId="6" xfId="0" applyFont="1" applyBorder="1"/>
    <xf numFmtId="0" fontId="10" fillId="0" borderId="7" xfId="0" applyFont="1" applyBorder="1"/>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 fillId="2" borderId="12" xfId="0" applyFont="1" applyFill="1" applyBorder="1" applyAlignment="1">
      <alignment horizontal="center"/>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4" fillId="0" borderId="5"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0" fontId="14" fillId="0" borderId="11" xfId="0" applyFont="1" applyBorder="1" applyAlignment="1">
      <alignment horizontal="center"/>
    </xf>
    <xf numFmtId="0" fontId="14" fillId="0" borderId="13" xfId="0" applyFont="1" applyBorder="1" applyAlignment="1">
      <alignment horizontal="center"/>
    </xf>
    <xf numFmtId="0" fontId="17" fillId="0" borderId="11" xfId="0" applyFont="1" applyBorder="1" applyAlignment="1">
      <alignment horizontal="left"/>
    </xf>
    <xf numFmtId="0" fontId="17" fillId="0" borderId="12" xfId="0" applyFont="1" applyBorder="1" applyAlignment="1">
      <alignment horizontal="left"/>
    </xf>
    <xf numFmtId="0" fontId="17" fillId="0" borderId="6" xfId="0" applyFont="1" applyBorder="1" applyAlignment="1">
      <alignment horizontal="left"/>
    </xf>
    <xf numFmtId="0" fontId="17" fillId="0" borderId="7" xfId="0" applyFont="1" applyBorder="1" applyAlignment="1">
      <alignment horizontal="left"/>
    </xf>
    <xf numFmtId="0" fontId="17" fillId="0" borderId="2" xfId="0" applyFont="1" applyBorder="1" applyAlignment="1">
      <alignment vertical="center"/>
    </xf>
    <xf numFmtId="0" fontId="13" fillId="0" borderId="5" xfId="0" applyFont="1" applyBorder="1" applyAlignment="1">
      <alignment vertical="center" wrapText="1"/>
    </xf>
    <xf numFmtId="0" fontId="13" fillId="0" borderId="7" xfId="0" applyFont="1" applyBorder="1" applyAlignment="1">
      <alignment vertical="center" wrapText="1"/>
    </xf>
    <xf numFmtId="0" fontId="14" fillId="0" borderId="5" xfId="0" applyFont="1" applyBorder="1" applyAlignment="1">
      <alignment vertical="center"/>
    </xf>
    <xf numFmtId="0" fontId="14" fillId="0" borderId="7" xfId="0" applyFont="1" applyBorder="1" applyAlignment="1">
      <alignmen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5" fillId="0" borderId="5" xfId="0" applyFont="1" applyBorder="1" applyAlignment="1">
      <alignment horizontal="center"/>
    </xf>
    <xf numFmtId="0" fontId="15" fillId="0" borderId="7" xfId="0" applyFont="1" applyBorder="1" applyAlignment="1">
      <alignment horizont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2" fillId="0" borderId="6" xfId="0" applyFont="1" applyBorder="1" applyAlignment="1">
      <alignment horizontal="center"/>
    </xf>
    <xf numFmtId="0" fontId="2" fillId="0" borderId="7" xfId="0" applyFont="1" applyBorder="1" applyAlignment="1">
      <alignment horizont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vertical="center" wrapText="1"/>
    </xf>
    <xf numFmtId="0" fontId="2" fillId="0" borderId="7" xfId="0" applyFont="1" applyBorder="1" applyAlignment="1">
      <alignment vertical="center" wrapText="1"/>
    </xf>
    <xf numFmtId="0" fontId="5" fillId="0" borderId="0" xfId="0" applyFont="1" applyAlignment="1">
      <alignment horizontal="center" vertical="center"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1" xfId="0" applyFont="1" applyBorder="1" applyAlignment="1">
      <alignment horizontal="center"/>
    </xf>
    <xf numFmtId="49" fontId="4" fillId="0" borderId="1" xfId="0" applyNumberFormat="1" applyFont="1" applyBorder="1" applyAlignment="1">
      <alignment horizontal="center"/>
    </xf>
    <xf numFmtId="0" fontId="7" fillId="0" borderId="0" xfId="0" applyFont="1" applyAlignment="1">
      <alignment horizontal="center" vertical="top"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achagan.mejunc@yerevan.a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4"/>
  <sheetViews>
    <sheetView tabSelected="1" view="pageBreakPreview" zoomScale="115" zoomScaleNormal="100" zoomScaleSheetLayoutView="115" workbookViewId="0">
      <selection activeCell="F6" sqref="F6:G6"/>
    </sheetView>
  </sheetViews>
  <sheetFormatPr defaultRowHeight="15.6" x14ac:dyDescent="0.35"/>
  <cols>
    <col min="1" max="1" width="12.109375" style="2" customWidth="1"/>
    <col min="2" max="2" width="22.21875" style="2" customWidth="1"/>
    <col min="3" max="3" width="8.88671875" style="2"/>
    <col min="4" max="4" width="12" style="2" customWidth="1"/>
    <col min="5" max="5" width="11.44140625" style="2" customWidth="1"/>
    <col min="6" max="6" width="18" style="2" customWidth="1"/>
    <col min="7" max="7" width="13.6640625" style="2" customWidth="1"/>
    <col min="8" max="8" width="17" style="2" customWidth="1"/>
    <col min="9" max="9" width="17.33203125" style="2" customWidth="1"/>
    <col min="10" max="16384" width="8.88671875" style="2"/>
  </cols>
  <sheetData>
    <row r="2" spans="1:9" ht="37.799999999999997" customHeight="1" x14ac:dyDescent="0.35">
      <c r="A2" s="181" t="s">
        <v>80</v>
      </c>
      <c r="B2" s="181"/>
      <c r="C2" s="181"/>
      <c r="D2" s="181"/>
      <c r="E2" s="181"/>
      <c r="F2" s="181"/>
      <c r="G2" s="181"/>
      <c r="H2" s="181"/>
      <c r="I2" s="181"/>
    </row>
    <row r="3" spans="1:9" ht="64.2" customHeight="1" x14ac:dyDescent="0.35">
      <c r="A3" s="184" t="s">
        <v>97</v>
      </c>
      <c r="B3" s="185"/>
      <c r="C3" s="185"/>
      <c r="D3" s="185"/>
      <c r="E3" s="185"/>
      <c r="F3" s="185"/>
      <c r="G3" s="185"/>
      <c r="H3" s="185"/>
      <c r="I3" s="185"/>
    </row>
    <row r="5" spans="1:9" x14ac:dyDescent="0.35">
      <c r="A5" s="1"/>
      <c r="B5" s="179" t="s">
        <v>0</v>
      </c>
      <c r="C5" s="179"/>
      <c r="D5" s="179"/>
      <c r="E5" s="179"/>
      <c r="F5" s="179"/>
      <c r="G5" s="179"/>
      <c r="H5" s="179"/>
      <c r="I5" s="179"/>
    </row>
    <row r="6" spans="1:9" ht="19.2" customHeight="1" x14ac:dyDescent="0.35">
      <c r="A6" s="182" t="s">
        <v>1</v>
      </c>
      <c r="B6" s="182" t="s">
        <v>2</v>
      </c>
      <c r="C6" s="118" t="s">
        <v>79</v>
      </c>
      <c r="D6" s="183" t="s">
        <v>3</v>
      </c>
      <c r="E6" s="183"/>
      <c r="F6" s="182" t="s">
        <v>4</v>
      </c>
      <c r="G6" s="182"/>
      <c r="H6" s="61" t="s">
        <v>5</v>
      </c>
      <c r="I6" s="61" t="s">
        <v>6</v>
      </c>
    </row>
    <row r="7" spans="1:9" ht="17.399999999999999" customHeight="1" x14ac:dyDescent="0.35">
      <c r="A7" s="182"/>
      <c r="B7" s="182"/>
      <c r="C7" s="118"/>
      <c r="D7" s="118" t="s">
        <v>31</v>
      </c>
      <c r="E7" s="118" t="s">
        <v>7</v>
      </c>
      <c r="F7" s="119" t="s">
        <v>8</v>
      </c>
      <c r="G7" s="119"/>
      <c r="H7" s="62"/>
      <c r="I7" s="62"/>
    </row>
    <row r="8" spans="1:9" ht="39.6" customHeight="1" x14ac:dyDescent="0.35">
      <c r="A8" s="182"/>
      <c r="B8" s="182"/>
      <c r="C8" s="61"/>
      <c r="D8" s="118"/>
      <c r="E8" s="118"/>
      <c r="F8" s="7" t="s">
        <v>31</v>
      </c>
      <c r="G8" s="7" t="s">
        <v>7</v>
      </c>
      <c r="H8" s="62"/>
      <c r="I8" s="63"/>
    </row>
    <row r="9" spans="1:9" ht="409.6" x14ac:dyDescent="0.35">
      <c r="A9" s="11">
        <v>1</v>
      </c>
      <c r="B9" s="29" t="s">
        <v>85</v>
      </c>
      <c r="C9" s="31" t="s">
        <v>82</v>
      </c>
      <c r="D9" s="32">
        <v>4</v>
      </c>
      <c r="E9" s="14"/>
      <c r="F9" s="26">
        <v>480000</v>
      </c>
      <c r="G9" s="16"/>
      <c r="H9" s="25" t="s">
        <v>87</v>
      </c>
      <c r="I9" s="17"/>
    </row>
    <row r="10" spans="1:9" ht="171.6" x14ac:dyDescent="0.35">
      <c r="A10" s="10">
        <v>2</v>
      </c>
      <c r="B10" s="30" t="s">
        <v>86</v>
      </c>
      <c r="C10" s="31" t="s">
        <v>82</v>
      </c>
      <c r="D10" s="33">
        <v>2</v>
      </c>
      <c r="E10" s="14"/>
      <c r="F10" s="26">
        <v>190000</v>
      </c>
      <c r="G10" s="16"/>
      <c r="H10" s="27" t="s">
        <v>88</v>
      </c>
      <c r="I10" s="17"/>
    </row>
    <row r="11" spans="1:9" x14ac:dyDescent="0.35">
      <c r="A11" s="79"/>
      <c r="B11" s="80"/>
      <c r="C11" s="120"/>
      <c r="D11" s="80"/>
      <c r="E11" s="80"/>
      <c r="F11" s="80"/>
      <c r="G11" s="80"/>
      <c r="H11" s="120"/>
      <c r="I11" s="81"/>
    </row>
    <row r="12" spans="1:9" x14ac:dyDescent="0.35">
      <c r="A12" s="124" t="s">
        <v>10</v>
      </c>
      <c r="B12" s="125"/>
      <c r="C12" s="125"/>
      <c r="D12" s="125"/>
      <c r="E12" s="125"/>
      <c r="F12" s="125"/>
      <c r="G12" s="125"/>
      <c r="H12" s="125"/>
      <c r="I12" s="126"/>
    </row>
    <row r="13" spans="1:9" x14ac:dyDescent="0.35">
      <c r="A13" s="79"/>
      <c r="B13" s="80"/>
      <c r="C13" s="80"/>
      <c r="D13" s="80"/>
      <c r="E13" s="80"/>
      <c r="F13" s="80"/>
      <c r="G13" s="80"/>
      <c r="H13" s="80"/>
      <c r="I13" s="81"/>
    </row>
    <row r="14" spans="1:9" x14ac:dyDescent="0.35">
      <c r="A14" s="121" t="s">
        <v>11</v>
      </c>
      <c r="B14" s="122"/>
      <c r="C14" s="122"/>
      <c r="D14" s="122"/>
      <c r="E14" s="122"/>
      <c r="F14" s="122"/>
      <c r="G14" s="122"/>
      <c r="H14" s="122"/>
      <c r="I14" s="123"/>
    </row>
    <row r="15" spans="1:9" x14ac:dyDescent="0.35">
      <c r="A15" s="8" t="s">
        <v>12</v>
      </c>
      <c r="B15" s="8" t="s">
        <v>13</v>
      </c>
      <c r="C15" s="94" t="s">
        <v>14</v>
      </c>
      <c r="D15" s="96"/>
      <c r="E15" s="94" t="s">
        <v>15</v>
      </c>
      <c r="F15" s="96"/>
      <c r="G15" s="8" t="s">
        <v>16</v>
      </c>
      <c r="H15" s="7" t="s">
        <v>17</v>
      </c>
      <c r="I15" s="7" t="s">
        <v>18</v>
      </c>
    </row>
    <row r="16" spans="1:9" x14ac:dyDescent="0.35">
      <c r="A16" s="11"/>
      <c r="B16" s="11"/>
      <c r="C16" s="11"/>
      <c r="D16" s="11"/>
      <c r="E16" s="11"/>
      <c r="F16" s="11"/>
      <c r="G16" s="11"/>
      <c r="H16" s="11"/>
      <c r="I16" s="11"/>
    </row>
    <row r="17" spans="1:9" x14ac:dyDescent="0.35">
      <c r="A17" s="13" t="s">
        <v>9</v>
      </c>
      <c r="B17" s="13"/>
      <c r="C17" s="13"/>
      <c r="D17" s="13"/>
      <c r="E17" s="13"/>
      <c r="F17" s="13"/>
      <c r="G17" s="13"/>
      <c r="H17" s="13"/>
      <c r="I17" s="13"/>
    </row>
    <row r="18" spans="1:9" x14ac:dyDescent="0.35">
      <c r="A18" s="79"/>
      <c r="B18" s="80"/>
      <c r="C18" s="80"/>
      <c r="D18" s="80"/>
      <c r="E18" s="80"/>
      <c r="F18" s="80"/>
      <c r="G18" s="80"/>
      <c r="H18" s="80"/>
      <c r="I18" s="81"/>
    </row>
    <row r="19" spans="1:9" x14ac:dyDescent="0.35">
      <c r="A19" s="142" t="s">
        <v>19</v>
      </c>
      <c r="B19" s="143"/>
      <c r="C19" s="143"/>
      <c r="D19" s="143"/>
      <c r="E19" s="143"/>
      <c r="F19" s="143"/>
      <c r="G19" s="142" t="s">
        <v>89</v>
      </c>
      <c r="H19" s="143"/>
      <c r="I19" s="144"/>
    </row>
    <row r="20" spans="1:9" x14ac:dyDescent="0.35">
      <c r="A20" s="67" t="s">
        <v>20</v>
      </c>
      <c r="B20" s="104"/>
      <c r="C20" s="104"/>
      <c r="D20" s="104"/>
      <c r="E20" s="68"/>
      <c r="F20" s="8">
        <v>1</v>
      </c>
      <c r="G20" s="145"/>
      <c r="H20" s="146"/>
      <c r="I20" s="147"/>
    </row>
    <row r="21" spans="1:9" x14ac:dyDescent="0.35">
      <c r="A21" s="71"/>
      <c r="B21" s="106"/>
      <c r="C21" s="106"/>
      <c r="D21" s="106"/>
      <c r="E21" s="72"/>
      <c r="F21" s="8" t="s">
        <v>9</v>
      </c>
      <c r="G21" s="145"/>
      <c r="H21" s="146"/>
      <c r="I21" s="147"/>
    </row>
    <row r="22" spans="1:9" ht="22.8" x14ac:dyDescent="0.35">
      <c r="A22" s="67" t="s">
        <v>21</v>
      </c>
      <c r="B22" s="104"/>
      <c r="C22" s="104"/>
      <c r="D22" s="104"/>
      <c r="E22" s="68"/>
      <c r="F22" s="8"/>
      <c r="G22" s="7" t="s">
        <v>22</v>
      </c>
      <c r="H22" s="92" t="s">
        <v>23</v>
      </c>
      <c r="I22" s="93"/>
    </row>
    <row r="23" spans="1:9" x14ac:dyDescent="0.35">
      <c r="A23" s="69"/>
      <c r="B23" s="105"/>
      <c r="C23" s="105"/>
      <c r="D23" s="105"/>
      <c r="E23" s="70"/>
      <c r="F23" s="8">
        <v>1</v>
      </c>
      <c r="G23" s="12"/>
      <c r="H23" s="107"/>
      <c r="I23" s="108"/>
    </row>
    <row r="24" spans="1:9" x14ac:dyDescent="0.35">
      <c r="A24" s="71"/>
      <c r="B24" s="106"/>
      <c r="C24" s="106"/>
      <c r="D24" s="106"/>
      <c r="E24" s="72"/>
      <c r="F24" s="8" t="s">
        <v>9</v>
      </c>
      <c r="G24" s="12"/>
      <c r="H24" s="107"/>
      <c r="I24" s="108"/>
    </row>
    <row r="25" spans="1:9" x14ac:dyDescent="0.35">
      <c r="A25" s="79"/>
      <c r="B25" s="80"/>
      <c r="C25" s="80"/>
      <c r="D25" s="80"/>
      <c r="E25" s="80"/>
      <c r="F25" s="80"/>
      <c r="G25" s="80"/>
      <c r="H25" s="80"/>
      <c r="I25" s="81"/>
    </row>
    <row r="26" spans="1:9" x14ac:dyDescent="0.35">
      <c r="A26" s="148" t="s">
        <v>24</v>
      </c>
      <c r="B26" s="151" t="s">
        <v>25</v>
      </c>
      <c r="C26" s="152"/>
      <c r="D26" s="109" t="s">
        <v>26</v>
      </c>
      <c r="E26" s="110"/>
      <c r="F26" s="110"/>
      <c r="G26" s="110"/>
      <c r="H26" s="110"/>
      <c r="I26" s="111"/>
    </row>
    <row r="27" spans="1:9" x14ac:dyDescent="0.35">
      <c r="A27" s="149"/>
      <c r="B27" s="153"/>
      <c r="C27" s="154"/>
      <c r="D27" s="103" t="s">
        <v>27</v>
      </c>
      <c r="E27" s="103"/>
      <c r="F27" s="103"/>
      <c r="G27" s="103"/>
      <c r="H27" s="103"/>
      <c r="I27" s="103"/>
    </row>
    <row r="28" spans="1:9" x14ac:dyDescent="0.35">
      <c r="A28" s="149"/>
      <c r="B28" s="153"/>
      <c r="C28" s="154"/>
      <c r="D28" s="103" t="s">
        <v>28</v>
      </c>
      <c r="E28" s="103"/>
      <c r="F28" s="103" t="s">
        <v>29</v>
      </c>
      <c r="G28" s="103"/>
      <c r="H28" s="140" t="s">
        <v>30</v>
      </c>
      <c r="I28" s="141"/>
    </row>
    <row r="29" spans="1:9" ht="34.200000000000003" x14ac:dyDescent="0.35">
      <c r="A29" s="150"/>
      <c r="B29" s="155"/>
      <c r="C29" s="156"/>
      <c r="D29" s="21" t="s">
        <v>31</v>
      </c>
      <c r="E29" s="21" t="s">
        <v>7</v>
      </c>
      <c r="F29" s="21" t="s">
        <v>31</v>
      </c>
      <c r="G29" s="21" t="s">
        <v>7</v>
      </c>
      <c r="H29" s="21" t="s">
        <v>31</v>
      </c>
      <c r="I29" s="21" t="s">
        <v>7</v>
      </c>
    </row>
    <row r="30" spans="1:9" ht="15.6" customHeight="1" x14ac:dyDescent="0.35">
      <c r="A30" s="34" t="s">
        <v>32</v>
      </c>
      <c r="B30" s="133"/>
      <c r="C30" s="133"/>
      <c r="D30" s="35"/>
      <c r="E30" s="19"/>
      <c r="F30" s="20"/>
      <c r="G30" s="20"/>
      <c r="H30" s="20"/>
      <c r="I30" s="23"/>
    </row>
    <row r="31" spans="1:9" x14ac:dyDescent="0.35">
      <c r="A31" s="39">
        <v>1</v>
      </c>
      <c r="B31" s="134" t="s">
        <v>90</v>
      </c>
      <c r="C31" s="135"/>
      <c r="D31" s="40">
        <v>400000</v>
      </c>
      <c r="E31" s="38"/>
      <c r="F31" s="20">
        <v>80000</v>
      </c>
      <c r="G31" s="20"/>
      <c r="H31" s="20">
        <f t="shared" ref="H31:H34" si="0">D31+F31</f>
        <v>480000</v>
      </c>
      <c r="I31" s="28"/>
    </row>
    <row r="32" spans="1:9" x14ac:dyDescent="0.35">
      <c r="A32" s="22" t="s">
        <v>33</v>
      </c>
      <c r="B32" s="136"/>
      <c r="C32" s="137"/>
      <c r="D32" s="36"/>
      <c r="E32" s="19"/>
      <c r="F32" s="20"/>
      <c r="G32" s="20"/>
      <c r="H32" s="20"/>
      <c r="I32" s="23"/>
    </row>
    <row r="33" spans="1:9" x14ac:dyDescent="0.35">
      <c r="A33" s="37">
        <v>1</v>
      </c>
      <c r="B33" s="138" t="s">
        <v>90</v>
      </c>
      <c r="C33" s="139"/>
      <c r="D33" s="20">
        <v>97500</v>
      </c>
      <c r="E33" s="19"/>
      <c r="F33" s="20">
        <f t="shared" ref="F33" si="1">D33*20/100</f>
        <v>19500</v>
      </c>
      <c r="G33" s="20"/>
      <c r="H33" s="20">
        <f t="shared" si="0"/>
        <v>117000</v>
      </c>
      <c r="I33" s="23"/>
    </row>
    <row r="34" spans="1:9" ht="25.8" customHeight="1" x14ac:dyDescent="0.35">
      <c r="A34" s="37"/>
      <c r="B34" s="138" t="s">
        <v>84</v>
      </c>
      <c r="C34" s="139"/>
      <c r="D34" s="20">
        <v>155000</v>
      </c>
      <c r="E34" s="19"/>
      <c r="F34" s="20">
        <v>0</v>
      </c>
      <c r="G34" s="20"/>
      <c r="H34" s="20">
        <f t="shared" si="0"/>
        <v>155000</v>
      </c>
      <c r="I34" s="23"/>
    </row>
    <row r="35" spans="1:9" x14ac:dyDescent="0.35">
      <c r="A35" s="127" t="s">
        <v>34</v>
      </c>
      <c r="B35" s="128"/>
      <c r="C35" s="129" t="s">
        <v>83</v>
      </c>
      <c r="D35" s="130"/>
      <c r="E35" s="131"/>
      <c r="F35" s="131"/>
      <c r="G35" s="131"/>
      <c r="H35" s="131"/>
      <c r="I35" s="132"/>
    </row>
    <row r="36" spans="1:9" x14ac:dyDescent="0.35">
      <c r="A36" s="79"/>
      <c r="B36" s="80"/>
      <c r="C36" s="80"/>
      <c r="D36" s="80"/>
      <c r="E36" s="80"/>
      <c r="F36" s="80"/>
      <c r="G36" s="80"/>
      <c r="H36" s="80"/>
      <c r="I36" s="81"/>
    </row>
    <row r="37" spans="1:9" x14ac:dyDescent="0.35">
      <c r="A37" s="115" t="s">
        <v>35</v>
      </c>
      <c r="B37" s="116"/>
      <c r="C37" s="116"/>
      <c r="D37" s="116"/>
      <c r="E37" s="116"/>
      <c r="F37" s="116"/>
      <c r="G37" s="116"/>
      <c r="H37" s="116"/>
      <c r="I37" s="117"/>
    </row>
    <row r="38" spans="1:9" ht="25.2" customHeight="1" x14ac:dyDescent="0.35">
      <c r="A38" s="64" t="s">
        <v>36</v>
      </c>
      <c r="B38" s="64" t="s">
        <v>37</v>
      </c>
      <c r="C38" s="112" t="s">
        <v>38</v>
      </c>
      <c r="D38" s="113"/>
      <c r="E38" s="113"/>
      <c r="F38" s="113"/>
      <c r="G38" s="113"/>
      <c r="H38" s="113"/>
      <c r="I38" s="114"/>
    </row>
    <row r="39" spans="1:9" ht="91.2" x14ac:dyDescent="0.35">
      <c r="A39" s="66"/>
      <c r="B39" s="66"/>
      <c r="C39" s="5" t="s">
        <v>68</v>
      </c>
      <c r="D39" s="5" t="s">
        <v>69</v>
      </c>
      <c r="E39" s="5" t="s">
        <v>70</v>
      </c>
      <c r="F39" s="5" t="s">
        <v>71</v>
      </c>
      <c r="G39" s="5" t="s">
        <v>72</v>
      </c>
      <c r="H39" s="5" t="s">
        <v>73</v>
      </c>
      <c r="I39" s="5" t="s">
        <v>74</v>
      </c>
    </row>
    <row r="40" spans="1:9" x14ac:dyDescent="0.35">
      <c r="A40" s="4">
        <v>1</v>
      </c>
      <c r="B40" s="1"/>
      <c r="C40" s="1"/>
      <c r="D40" s="1"/>
      <c r="E40" s="1"/>
      <c r="F40" s="1"/>
      <c r="G40" s="1"/>
      <c r="H40" s="1"/>
      <c r="I40" s="1"/>
    </row>
    <row r="41" spans="1:9" ht="25.2" customHeight="1" x14ac:dyDescent="0.35">
      <c r="A41" s="4" t="s">
        <v>9</v>
      </c>
      <c r="B41" s="1"/>
      <c r="C41" s="1"/>
      <c r="D41" s="1"/>
      <c r="E41" s="1"/>
      <c r="F41" s="1"/>
      <c r="G41" s="1"/>
      <c r="H41" s="1"/>
      <c r="I41" s="1"/>
    </row>
    <row r="42" spans="1:9" x14ac:dyDescent="0.35">
      <c r="A42" s="45" t="s">
        <v>34</v>
      </c>
      <c r="B42" s="46"/>
      <c r="C42" s="47"/>
      <c r="D42" s="51" t="s">
        <v>78</v>
      </c>
      <c r="E42" s="52"/>
      <c r="F42" s="52"/>
      <c r="G42" s="52"/>
      <c r="H42" s="52"/>
      <c r="I42" s="53"/>
    </row>
    <row r="43" spans="1:9" x14ac:dyDescent="0.35">
      <c r="A43" s="48"/>
      <c r="B43" s="49"/>
      <c r="C43" s="50"/>
      <c r="D43" s="54"/>
      <c r="E43" s="55"/>
      <c r="F43" s="55"/>
      <c r="G43" s="55"/>
      <c r="H43" s="55"/>
      <c r="I43" s="56"/>
    </row>
    <row r="44" spans="1:9" ht="25.2" customHeight="1" x14ac:dyDescent="0.35">
      <c r="A44" s="79"/>
      <c r="B44" s="80"/>
      <c r="C44" s="80"/>
      <c r="D44" s="80"/>
      <c r="E44" s="80"/>
      <c r="F44" s="80"/>
      <c r="G44" s="80"/>
      <c r="H44" s="80"/>
      <c r="I44" s="81"/>
    </row>
    <row r="45" spans="1:9" x14ac:dyDescent="0.35">
      <c r="A45" s="82" t="s">
        <v>39</v>
      </c>
      <c r="B45" s="83"/>
      <c r="C45" s="83"/>
      <c r="D45" s="84"/>
      <c r="E45" s="85"/>
      <c r="F45" s="85"/>
      <c r="G45" s="85"/>
      <c r="H45" s="85"/>
      <c r="I45" s="85"/>
    </row>
    <row r="46" spans="1:9" x14ac:dyDescent="0.35">
      <c r="A46" s="86" t="s">
        <v>40</v>
      </c>
      <c r="B46" s="87"/>
      <c r="C46" s="87"/>
      <c r="D46" s="88"/>
      <c r="E46" s="92" t="s">
        <v>41</v>
      </c>
      <c r="F46" s="93"/>
      <c r="G46" s="94" t="s">
        <v>42</v>
      </c>
      <c r="H46" s="95"/>
      <c r="I46" s="96"/>
    </row>
    <row r="47" spans="1:9" x14ac:dyDescent="0.35">
      <c r="A47" s="89"/>
      <c r="B47" s="90"/>
      <c r="C47" s="90"/>
      <c r="D47" s="91"/>
      <c r="E47" s="97" t="s">
        <v>91</v>
      </c>
      <c r="F47" s="97"/>
      <c r="G47" s="97" t="s">
        <v>92</v>
      </c>
      <c r="H47" s="97"/>
      <c r="I47" s="97"/>
    </row>
    <row r="48" spans="1:9" x14ac:dyDescent="0.35">
      <c r="A48" s="42" t="s">
        <v>43</v>
      </c>
      <c r="B48" s="43"/>
      <c r="C48" s="43"/>
      <c r="D48" s="43"/>
      <c r="E48" s="43"/>
      <c r="F48" s="43"/>
      <c r="G48" s="43"/>
      <c r="H48" s="43"/>
      <c r="I48" s="44"/>
    </row>
    <row r="49" spans="1:9" ht="25.2" customHeight="1" x14ac:dyDescent="0.35">
      <c r="A49" s="159" t="s">
        <v>44</v>
      </c>
      <c r="B49" s="160"/>
      <c r="C49" s="160"/>
      <c r="D49" s="161"/>
      <c r="E49" s="3"/>
      <c r="F49" s="3"/>
      <c r="G49" s="3"/>
      <c r="H49" s="3"/>
      <c r="I49" s="3"/>
    </row>
    <row r="50" spans="1:9" x14ac:dyDescent="0.35">
      <c r="A50" s="159" t="s">
        <v>45</v>
      </c>
      <c r="B50" s="160"/>
      <c r="C50" s="160"/>
      <c r="D50" s="161"/>
      <c r="E50" s="3"/>
      <c r="F50" s="3"/>
      <c r="G50" s="3"/>
      <c r="H50" s="3"/>
      <c r="I50" s="3"/>
    </row>
    <row r="51" spans="1:9" x14ac:dyDescent="0.35">
      <c r="A51" s="79"/>
      <c r="B51" s="80"/>
      <c r="C51" s="80"/>
      <c r="D51" s="80"/>
      <c r="E51" s="80"/>
      <c r="F51" s="80"/>
      <c r="G51" s="80"/>
      <c r="H51" s="80"/>
      <c r="I51" s="81"/>
    </row>
    <row r="52" spans="1:9" ht="25.2" customHeight="1" x14ac:dyDescent="0.35">
      <c r="A52" s="61" t="s">
        <v>36</v>
      </c>
      <c r="B52" s="61" t="s">
        <v>46</v>
      </c>
      <c r="C52" s="115" t="s">
        <v>47</v>
      </c>
      <c r="D52" s="157"/>
      <c r="E52" s="157"/>
      <c r="F52" s="157"/>
      <c r="G52" s="157"/>
      <c r="H52" s="157"/>
      <c r="I52" s="158"/>
    </row>
    <row r="53" spans="1:9" x14ac:dyDescent="0.35">
      <c r="A53" s="62"/>
      <c r="B53" s="62"/>
      <c r="C53" s="73" t="s">
        <v>48</v>
      </c>
      <c r="D53" s="74"/>
      <c r="E53" s="61" t="s">
        <v>49</v>
      </c>
      <c r="F53" s="61" t="s">
        <v>50</v>
      </c>
      <c r="G53" s="61" t="s">
        <v>51</v>
      </c>
      <c r="H53" s="100" t="s">
        <v>52</v>
      </c>
      <c r="I53" s="102"/>
    </row>
    <row r="54" spans="1:9" x14ac:dyDescent="0.35">
      <c r="A54" s="62"/>
      <c r="B54" s="62"/>
      <c r="C54" s="75"/>
      <c r="D54" s="76"/>
      <c r="E54" s="62"/>
      <c r="F54" s="62"/>
      <c r="G54" s="62"/>
      <c r="H54" s="100" t="s">
        <v>53</v>
      </c>
      <c r="I54" s="102"/>
    </row>
    <row r="55" spans="1:9" ht="22.8" x14ac:dyDescent="0.35">
      <c r="A55" s="63"/>
      <c r="B55" s="63"/>
      <c r="C55" s="77"/>
      <c r="D55" s="78"/>
      <c r="E55" s="63"/>
      <c r="F55" s="63"/>
      <c r="G55" s="63"/>
      <c r="H55" s="7" t="s">
        <v>54</v>
      </c>
      <c r="I55" s="7" t="s">
        <v>30</v>
      </c>
    </row>
    <row r="56" spans="1:9" x14ac:dyDescent="0.35">
      <c r="A56" s="4">
        <v>1</v>
      </c>
      <c r="B56" s="24" t="s">
        <v>90</v>
      </c>
      <c r="C56" s="98" t="s">
        <v>93</v>
      </c>
      <c r="D56" s="99"/>
      <c r="E56" s="21" t="s">
        <v>96</v>
      </c>
      <c r="F56" s="18" t="s">
        <v>94</v>
      </c>
      <c r="G56" s="14"/>
      <c r="H56" s="41">
        <v>597000</v>
      </c>
      <c r="I56" s="14"/>
    </row>
    <row r="57" spans="1:9" ht="36.6" customHeight="1" x14ac:dyDescent="0.35">
      <c r="A57" s="100" t="s">
        <v>55</v>
      </c>
      <c r="B57" s="101"/>
      <c r="C57" s="101"/>
      <c r="D57" s="101"/>
      <c r="E57" s="101"/>
      <c r="F57" s="101"/>
      <c r="G57" s="101"/>
      <c r="H57" s="101"/>
      <c r="I57" s="102"/>
    </row>
    <row r="58" spans="1:9" x14ac:dyDescent="0.35">
      <c r="A58" s="61" t="s">
        <v>36</v>
      </c>
      <c r="B58" s="64" t="s">
        <v>46</v>
      </c>
      <c r="C58" s="67" t="s">
        <v>56</v>
      </c>
      <c r="D58" s="68"/>
      <c r="E58" s="73" t="s">
        <v>57</v>
      </c>
      <c r="F58" s="74"/>
      <c r="G58" s="61" t="s">
        <v>58</v>
      </c>
      <c r="H58" s="73" t="s">
        <v>59</v>
      </c>
      <c r="I58" s="74"/>
    </row>
    <row r="59" spans="1:9" x14ac:dyDescent="0.35">
      <c r="A59" s="62"/>
      <c r="B59" s="65"/>
      <c r="C59" s="69"/>
      <c r="D59" s="70"/>
      <c r="E59" s="75"/>
      <c r="F59" s="76"/>
      <c r="G59" s="62"/>
      <c r="H59" s="75"/>
      <c r="I59" s="76"/>
    </row>
    <row r="60" spans="1:9" ht="33.6" customHeight="1" x14ac:dyDescent="0.35">
      <c r="A60" s="63"/>
      <c r="B60" s="66"/>
      <c r="C60" s="71"/>
      <c r="D60" s="72"/>
      <c r="E60" s="77"/>
      <c r="F60" s="78"/>
      <c r="G60" s="63"/>
      <c r="H60" s="77"/>
      <c r="I60" s="78"/>
    </row>
    <row r="61" spans="1:9" x14ac:dyDescent="0.35">
      <c r="A61" s="9">
        <v>1</v>
      </c>
      <c r="B61" s="24" t="s">
        <v>90</v>
      </c>
      <c r="C61" s="174"/>
      <c r="D61" s="175"/>
      <c r="E61" s="57"/>
      <c r="F61" s="58"/>
      <c r="G61" s="15"/>
      <c r="H61" s="59"/>
      <c r="I61" s="60"/>
    </row>
    <row r="62" spans="1:9" x14ac:dyDescent="0.35">
      <c r="A62" s="79"/>
      <c r="B62" s="80"/>
      <c r="C62" s="80"/>
      <c r="D62" s="80"/>
      <c r="E62" s="80"/>
      <c r="F62" s="80"/>
      <c r="G62" s="80"/>
      <c r="H62" s="80"/>
      <c r="I62" s="81"/>
    </row>
    <row r="63" spans="1:9" ht="30" customHeight="1" x14ac:dyDescent="0.35">
      <c r="A63" s="168" t="s">
        <v>34</v>
      </c>
      <c r="B63" s="169"/>
      <c r="C63" s="170"/>
      <c r="D63" s="171" t="s">
        <v>95</v>
      </c>
      <c r="E63" s="172"/>
      <c r="F63" s="172"/>
      <c r="G63" s="172"/>
      <c r="H63" s="172"/>
      <c r="I63" s="173"/>
    </row>
    <row r="64" spans="1:9" x14ac:dyDescent="0.35">
      <c r="A64" s="79"/>
      <c r="B64" s="80"/>
      <c r="C64" s="80"/>
      <c r="D64" s="80"/>
      <c r="E64" s="80"/>
      <c r="F64" s="80"/>
      <c r="G64" s="80"/>
      <c r="H64" s="80"/>
      <c r="I64" s="81"/>
    </row>
    <row r="65" spans="1:9" x14ac:dyDescent="0.35">
      <c r="A65" s="159" t="s">
        <v>60</v>
      </c>
      <c r="B65" s="160"/>
      <c r="C65" s="161"/>
      <c r="D65" s="162"/>
      <c r="E65" s="163"/>
      <c r="F65" s="163"/>
      <c r="G65" s="163"/>
      <c r="H65" s="163"/>
      <c r="I65" s="164"/>
    </row>
    <row r="66" spans="1:9" x14ac:dyDescent="0.35">
      <c r="A66" s="79"/>
      <c r="B66" s="80"/>
      <c r="C66" s="80"/>
      <c r="D66" s="80"/>
      <c r="E66" s="80"/>
      <c r="F66" s="80"/>
      <c r="G66" s="80"/>
      <c r="H66" s="80"/>
      <c r="I66" s="81"/>
    </row>
    <row r="67" spans="1:9" x14ac:dyDescent="0.35">
      <c r="A67" s="159" t="s">
        <v>61</v>
      </c>
      <c r="B67" s="160"/>
      <c r="C67" s="161"/>
      <c r="D67" s="162"/>
      <c r="E67" s="163"/>
      <c r="F67" s="163"/>
      <c r="G67" s="163"/>
      <c r="H67" s="163"/>
      <c r="I67" s="164"/>
    </row>
    <row r="68" spans="1:9" x14ac:dyDescent="0.35">
      <c r="A68" s="79"/>
      <c r="B68" s="80"/>
      <c r="C68" s="80"/>
      <c r="D68" s="80"/>
      <c r="E68" s="80"/>
      <c r="F68" s="80"/>
      <c r="G68" s="80"/>
      <c r="H68" s="80"/>
      <c r="I68" s="81"/>
    </row>
    <row r="69" spans="1:9" x14ac:dyDescent="0.35">
      <c r="A69" s="159" t="s">
        <v>62</v>
      </c>
      <c r="B69" s="160"/>
      <c r="C69" s="161"/>
      <c r="D69" s="162"/>
      <c r="E69" s="163"/>
      <c r="F69" s="163"/>
      <c r="G69" s="163"/>
      <c r="H69" s="163"/>
      <c r="I69" s="164"/>
    </row>
    <row r="70" spans="1:9" x14ac:dyDescent="0.35">
      <c r="A70" s="79"/>
      <c r="B70" s="80"/>
      <c r="C70" s="80"/>
      <c r="D70" s="80"/>
      <c r="E70" s="80"/>
      <c r="F70" s="80"/>
      <c r="G70" s="80"/>
      <c r="H70" s="80"/>
      <c r="I70" s="81"/>
    </row>
    <row r="71" spans="1:9" x14ac:dyDescent="0.35">
      <c r="A71" s="165" t="s">
        <v>63</v>
      </c>
      <c r="B71" s="166"/>
      <c r="C71" s="167"/>
      <c r="D71" s="162"/>
      <c r="E71" s="163"/>
      <c r="F71" s="163"/>
      <c r="G71" s="163"/>
      <c r="H71" s="163"/>
      <c r="I71" s="164"/>
    </row>
    <row r="72" spans="1:9" ht="36" customHeight="1" x14ac:dyDescent="0.35">
      <c r="A72" s="79"/>
      <c r="B72" s="80"/>
      <c r="C72" s="80"/>
      <c r="D72" s="80"/>
      <c r="E72" s="80"/>
      <c r="F72" s="80"/>
      <c r="G72" s="80"/>
      <c r="H72" s="80"/>
      <c r="I72" s="81"/>
    </row>
    <row r="73" spans="1:9" x14ac:dyDescent="0.35">
      <c r="A73" s="100" t="s">
        <v>64</v>
      </c>
      <c r="B73" s="101"/>
      <c r="C73" s="101"/>
      <c r="D73" s="101"/>
      <c r="E73" s="101"/>
      <c r="F73" s="101"/>
      <c r="G73" s="101"/>
      <c r="H73" s="101"/>
      <c r="I73" s="102"/>
    </row>
    <row r="74" spans="1:9" ht="32.4" customHeight="1" x14ac:dyDescent="0.35">
      <c r="A74" s="115" t="s">
        <v>65</v>
      </c>
      <c r="B74" s="177"/>
      <c r="C74" s="178"/>
      <c r="D74" s="179" t="s">
        <v>66</v>
      </c>
      <c r="E74" s="179"/>
      <c r="F74" s="179"/>
      <c r="G74" s="179" t="s">
        <v>67</v>
      </c>
      <c r="H74" s="179"/>
      <c r="I74" s="179"/>
    </row>
    <row r="75" spans="1:9" x14ac:dyDescent="0.35">
      <c r="A75" s="179" t="s">
        <v>75</v>
      </c>
      <c r="B75" s="179"/>
      <c r="C75" s="179"/>
      <c r="D75" s="180" t="s">
        <v>81</v>
      </c>
      <c r="E75" s="180"/>
      <c r="F75" s="180"/>
      <c r="G75" s="179" t="s">
        <v>76</v>
      </c>
      <c r="H75" s="179"/>
      <c r="I75" s="179"/>
    </row>
    <row r="76" spans="1:9" ht="56.4" customHeight="1" x14ac:dyDescent="0.35">
      <c r="A76" s="176" t="s">
        <v>77</v>
      </c>
      <c r="B76" s="176"/>
      <c r="C76" s="176"/>
      <c r="D76" s="176"/>
      <c r="E76" s="176"/>
      <c r="F76" s="176"/>
    </row>
    <row r="77" spans="1:9" ht="50.4" customHeight="1" x14ac:dyDescent="0.35">
      <c r="B77" s="6"/>
      <c r="C77" s="6"/>
      <c r="D77" s="6"/>
      <c r="E77" s="6"/>
      <c r="F77" s="6"/>
    </row>
    <row r="78" spans="1:9" ht="18" x14ac:dyDescent="0.35">
      <c r="B78" s="6"/>
      <c r="C78" s="6"/>
      <c r="D78" s="6"/>
      <c r="E78" s="6"/>
      <c r="F78" s="6"/>
    </row>
    <row r="80" spans="1:9" ht="21.6" customHeight="1" x14ac:dyDescent="0.35"/>
    <row r="91" ht="25.2" customHeight="1" x14ac:dyDescent="0.35"/>
    <row r="92" ht="15.6" customHeight="1" x14ac:dyDescent="0.35"/>
    <row r="93" ht="15.6" customHeight="1" x14ac:dyDescent="0.35"/>
    <row r="94" ht="15.6" customHeight="1" x14ac:dyDescent="0.35"/>
  </sheetData>
  <mergeCells count="108">
    <mergeCell ref="A2:I2"/>
    <mergeCell ref="C53:D55"/>
    <mergeCell ref="E53:E55"/>
    <mergeCell ref="F53:F55"/>
    <mergeCell ref="G53:G55"/>
    <mergeCell ref="H53:I53"/>
    <mergeCell ref="H54:I54"/>
    <mergeCell ref="C15:D15"/>
    <mergeCell ref="E15:F15"/>
    <mergeCell ref="B5:I5"/>
    <mergeCell ref="A6:A8"/>
    <mergeCell ref="B6:B8"/>
    <mergeCell ref="C6:C8"/>
    <mergeCell ref="D6:E6"/>
    <mergeCell ref="F6:G6"/>
    <mergeCell ref="H6:H8"/>
    <mergeCell ref="I6:I8"/>
    <mergeCell ref="A49:D49"/>
    <mergeCell ref="A50:D50"/>
    <mergeCell ref="A51:I51"/>
    <mergeCell ref="A36:I36"/>
    <mergeCell ref="A38:A39"/>
    <mergeCell ref="A3:I3"/>
    <mergeCell ref="B38:B39"/>
    <mergeCell ref="A63:C63"/>
    <mergeCell ref="D63:I63"/>
    <mergeCell ref="A64:I64"/>
    <mergeCell ref="A65:C65"/>
    <mergeCell ref="D65:I65"/>
    <mergeCell ref="A62:I62"/>
    <mergeCell ref="H58:I60"/>
    <mergeCell ref="C61:D61"/>
    <mergeCell ref="A76:F76"/>
    <mergeCell ref="A73:I73"/>
    <mergeCell ref="A74:C74"/>
    <mergeCell ref="D74:F74"/>
    <mergeCell ref="G74:I74"/>
    <mergeCell ref="A75:C75"/>
    <mergeCell ref="D75:F75"/>
    <mergeCell ref="G75:I75"/>
    <mergeCell ref="A66:I66"/>
    <mergeCell ref="A68:I68"/>
    <mergeCell ref="A70:I70"/>
    <mergeCell ref="A72:I72"/>
    <mergeCell ref="A67:C67"/>
    <mergeCell ref="D67:I67"/>
    <mergeCell ref="A69:C69"/>
    <mergeCell ref="D69:I69"/>
    <mergeCell ref="A71:C71"/>
    <mergeCell ref="D71:I71"/>
    <mergeCell ref="D7:D8"/>
    <mergeCell ref="E7:E8"/>
    <mergeCell ref="F7:G7"/>
    <mergeCell ref="A11:I11"/>
    <mergeCell ref="A13:I13"/>
    <mergeCell ref="A14:I14"/>
    <mergeCell ref="A12:I12"/>
    <mergeCell ref="A35:B35"/>
    <mergeCell ref="C35:I35"/>
    <mergeCell ref="B30:C30"/>
    <mergeCell ref="B31:C31"/>
    <mergeCell ref="B32:C32"/>
    <mergeCell ref="B33:C33"/>
    <mergeCell ref="B34:C34"/>
    <mergeCell ref="H28:I28"/>
    <mergeCell ref="A18:I18"/>
    <mergeCell ref="A19:F19"/>
    <mergeCell ref="G19:I19"/>
    <mergeCell ref="A20:E21"/>
    <mergeCell ref="G20:I20"/>
    <mergeCell ref="G21:I21"/>
    <mergeCell ref="A26:A29"/>
    <mergeCell ref="B26:C29"/>
    <mergeCell ref="D27:I27"/>
    <mergeCell ref="D28:E28"/>
    <mergeCell ref="F28:G28"/>
    <mergeCell ref="A22:E24"/>
    <mergeCell ref="H22:I22"/>
    <mergeCell ref="H23:I23"/>
    <mergeCell ref="H24:I24"/>
    <mergeCell ref="A25:I25"/>
    <mergeCell ref="D26:I26"/>
    <mergeCell ref="G47:I47"/>
    <mergeCell ref="C38:I38"/>
    <mergeCell ref="A37:I37"/>
    <mergeCell ref="A48:I48"/>
    <mergeCell ref="A42:C43"/>
    <mergeCell ref="D42:I42"/>
    <mergeCell ref="D43:I43"/>
    <mergeCell ref="E61:F61"/>
    <mergeCell ref="H61:I61"/>
    <mergeCell ref="A58:A60"/>
    <mergeCell ref="B58:B60"/>
    <mergeCell ref="C58:D60"/>
    <mergeCell ref="E58:F60"/>
    <mergeCell ref="G58:G60"/>
    <mergeCell ref="A44:I44"/>
    <mergeCell ref="A45:D45"/>
    <mergeCell ref="E45:I45"/>
    <mergeCell ref="A46:D47"/>
    <mergeCell ref="E46:F46"/>
    <mergeCell ref="G46:I46"/>
    <mergeCell ref="E47:F47"/>
    <mergeCell ref="C56:D56"/>
    <mergeCell ref="A57:I57"/>
    <mergeCell ref="A52:A55"/>
    <mergeCell ref="B52:B55"/>
    <mergeCell ref="C52:I52"/>
  </mergeCells>
  <hyperlinks>
    <hyperlink ref="G75" r:id="rId1"/>
  </hyperlinks>
  <printOptions horizontalCentered="1" verticalCentered="1"/>
  <pageMargins left="0" right="0" top="0" bottom="0" header="0" footer="0"/>
  <pageSetup paperSize="9" scale="74"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Sheet3</vt:lpstr>
      <vt:lpstr>Sheet3!_ftnref11</vt:lpstr>
      <vt:lpstr>Sheet3!Print_Area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vachagan.mejunc</dc:creator>
  <cp:lastModifiedBy>vachagan.mejunc</cp:lastModifiedBy>
  <cp:lastPrinted>2019-11-22T05:04:51Z</cp:lastPrinted>
  <dcterms:created xsi:type="dcterms:W3CDTF">2017-08-04T13:39:10Z</dcterms:created>
  <dcterms:modified xsi:type="dcterms:W3CDTF">2020-10-16T05:37:56Z</dcterms:modified>
</cp:coreProperties>
</file>